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AF15301C-4DDD-46D1-9712-C31D5314080A}" xr6:coauthVersionLast="47" xr6:coauthVersionMax="47" xr10:uidLastSave="{00000000-0000-0000-0000-000000000000}"/>
  <bookViews>
    <workbookView xWindow="-108" yWindow="-108" windowWidth="23256" windowHeight="12456" xr2:uid="{DA4C8193-6BE6-4193-BB46-A81AD07C06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C10" i="1"/>
  <c r="B10" i="1"/>
  <c r="A10" i="1"/>
  <c r="A12" i="1" l="1"/>
  <c r="C11" i="1"/>
  <c r="C12" i="1" l="1"/>
  <c r="B12" i="1"/>
  <c r="A13" i="1"/>
  <c r="C13" i="1" l="1"/>
  <c r="A14" i="1"/>
  <c r="B13" i="1"/>
  <c r="A15" i="1" l="1"/>
  <c r="B14" i="1"/>
  <c r="C14" i="1"/>
  <c r="B15" i="1" l="1"/>
  <c r="C15" i="1"/>
  <c r="A16" i="1"/>
  <c r="B16" i="1" l="1"/>
  <c r="C16" i="1"/>
  <c r="A17" i="1"/>
  <c r="C17" i="1" l="1"/>
  <c r="A18" i="1"/>
  <c r="B17" i="1"/>
  <c r="A19" i="1" l="1"/>
  <c r="B18" i="1"/>
  <c r="C18" i="1"/>
  <c r="B19" i="1" l="1"/>
  <c r="C19" i="1"/>
  <c r="A20" i="1"/>
  <c r="A21" i="1" l="1"/>
  <c r="C20" i="1"/>
  <c r="B20" i="1"/>
  <c r="C21" i="1" l="1"/>
  <c r="A22" i="1"/>
  <c r="B21" i="1"/>
  <c r="B22" i="1" l="1"/>
  <c r="A23" i="1"/>
  <c r="C22" i="1"/>
  <c r="B23" i="1" l="1"/>
  <c r="A24" i="1"/>
  <c r="C23" i="1"/>
  <c r="B24" i="1" l="1"/>
  <c r="C24" i="1"/>
  <c r="A25" i="1"/>
  <c r="C25" i="1" l="1"/>
  <c r="A26" i="1"/>
  <c r="B25" i="1"/>
  <c r="A27" i="1" l="1"/>
  <c r="B26" i="1"/>
  <c r="C26" i="1"/>
  <c r="B27" i="1" l="1"/>
  <c r="C27" i="1"/>
  <c r="A28" i="1"/>
  <c r="B28" i="1" l="1"/>
  <c r="C28" i="1"/>
  <c r="A29" i="1"/>
  <c r="C29" i="1" l="1"/>
  <c r="A30" i="1"/>
  <c r="B29" i="1"/>
  <c r="B30" i="1" l="1"/>
  <c r="A31" i="1"/>
  <c r="C30" i="1"/>
  <c r="B31" i="1" l="1"/>
  <c r="C31" i="1"/>
  <c r="A32" i="1"/>
  <c r="B32" i="1" l="1"/>
  <c r="C32" i="1"/>
  <c r="A33" i="1"/>
  <c r="A34" i="1" l="1"/>
  <c r="C33" i="1"/>
  <c r="B33" i="1"/>
  <c r="A35" i="1" l="1"/>
  <c r="B34" i="1"/>
  <c r="C34" i="1"/>
  <c r="B35" i="1" l="1"/>
  <c r="A36" i="1"/>
  <c r="C35" i="1"/>
  <c r="B36" i="1" l="1"/>
  <c r="C36" i="1"/>
</calcChain>
</file>

<file path=xl/sharedStrings.xml><?xml version="1.0" encoding="utf-8"?>
<sst xmlns="http://schemas.openxmlformats.org/spreadsheetml/2006/main" count="9" uniqueCount="9">
  <si>
    <t>Модель полета тела</t>
  </si>
  <si>
    <t>Исходные данные</t>
  </si>
  <si>
    <t>: начальная скорость (м/с)</t>
  </si>
  <si>
    <t>: угол бросания (градусы)</t>
  </si>
  <si>
    <t>: шаг времни (с)</t>
  </si>
  <si>
    <t>Расчетная таблица</t>
  </si>
  <si>
    <t>Время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</si>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</sst>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Лист1!$B$9:$B$49</c:f>
              <c:numCache>
                <c:formatCode>General</c:formatCode>
                <c:ptCount val="41"/>
                <c:pt idx="0">
                  <c:v>0</c:v>
                </c:pt>
                <c:pt idx="1">
                  <c:v>4.2271269731843404</c:v>
                </c:pt>
                <c:pt idx="2">
                  <c:v>8.4542539463686808</c:v>
                </c:pt>
                <c:pt idx="3">
                  <c:v>12.681380919553021</c:v>
                </c:pt>
                <c:pt idx="4">
                  <c:v>16.908507892737362</c:v>
                </c:pt>
                <c:pt idx="5">
                  <c:v>21.135634865921698</c:v>
                </c:pt>
                <c:pt idx="6">
                  <c:v>25.362761839106035</c:v>
                </c:pt>
                <c:pt idx="7">
                  <c:v>29.589888812290376</c:v>
                </c:pt>
                <c:pt idx="8">
                  <c:v>33.817015785474716</c:v>
                </c:pt>
                <c:pt idx="9">
                  <c:v>38.044142758659056</c:v>
                </c:pt>
                <c:pt idx="10">
                  <c:v>42.27126973184339</c:v>
                </c:pt>
                <c:pt idx="11">
                  <c:v>46.498396705027737</c:v>
                </c:pt>
                <c:pt idx="12">
                  <c:v>50.72552367821207</c:v>
                </c:pt>
                <c:pt idx="13">
                  <c:v>54.952650651396418</c:v>
                </c:pt>
                <c:pt idx="14">
                  <c:v>59.179777624580758</c:v>
                </c:pt>
                <c:pt idx="15">
                  <c:v>63.406904597765106</c:v>
                </c:pt>
                <c:pt idx="16">
                  <c:v>67.634031570949446</c:v>
                </c:pt>
                <c:pt idx="17">
                  <c:v>71.861158544133787</c:v>
                </c:pt>
                <c:pt idx="18">
                  <c:v>76.088285517318141</c:v>
                </c:pt>
                <c:pt idx="19">
                  <c:v>80.315412490502467</c:v>
                </c:pt>
                <c:pt idx="20">
                  <c:v>84.542539463686808</c:v>
                </c:pt>
                <c:pt idx="21">
                  <c:v>88.769666436871148</c:v>
                </c:pt>
                <c:pt idx="22">
                  <c:v>92.996793410055503</c:v>
                </c:pt>
                <c:pt idx="23">
                  <c:v>97.223920383239843</c:v>
                </c:pt>
                <c:pt idx="24">
                  <c:v>101.45104735642418</c:v>
                </c:pt>
                <c:pt idx="25">
                  <c:v>105.67817432960854</c:v>
                </c:pt>
                <c:pt idx="26">
                  <c:v>109.90530130279288</c:v>
                </c:pt>
                <c:pt idx="27">
                  <c:v>114.13242827597722</c:v>
                </c:pt>
              </c:numCache>
            </c:numRef>
          </c:xVal>
          <c:yVal>
            <c:numRef>
              <c:f>Лист1!$C$9:$C$49</c:f>
              <c:numCache>
                <c:formatCode>General</c:formatCode>
                <c:ptCount val="41"/>
                <c:pt idx="0">
                  <c:v>0</c:v>
                </c:pt>
                <c:pt idx="1">
                  <c:v>4.662297458327771</c:v>
                </c:pt>
                <c:pt idx="2">
                  <c:v>8.9321949166555417</c:v>
                </c:pt>
                <c:pt idx="3">
                  <c:v>12.809692374983314</c:v>
                </c:pt>
                <c:pt idx="4">
                  <c:v>16.294789833311086</c:v>
                </c:pt>
                <c:pt idx="5">
                  <c:v>19.387487291638852</c:v>
                </c:pt>
                <c:pt idx="6">
                  <c:v>22.087784749966623</c:v>
                </c:pt>
                <c:pt idx="7">
                  <c:v>24.395682208294396</c:v>
                </c:pt>
                <c:pt idx="8">
                  <c:v>26.311179666622163</c:v>
                </c:pt>
                <c:pt idx="9">
                  <c:v>27.834277124949942</c:v>
                </c:pt>
                <c:pt idx="10">
                  <c:v>28.964974583277701</c:v>
                </c:pt>
                <c:pt idx="11">
                  <c:v>29.70327204160548</c:v>
                </c:pt>
                <c:pt idx="12">
                  <c:v>30.049169499933242</c:v>
                </c:pt>
                <c:pt idx="13">
                  <c:v>30.002666958261024</c:v>
                </c:pt>
                <c:pt idx="14">
                  <c:v>29.563764416588775</c:v>
                </c:pt>
                <c:pt idx="15">
                  <c:v>28.732461874916559</c:v>
                </c:pt>
                <c:pt idx="16">
                  <c:v>27.508759333244335</c:v>
                </c:pt>
                <c:pt idx="17">
                  <c:v>25.892656791572094</c:v>
                </c:pt>
                <c:pt idx="18">
                  <c:v>23.884154249899872</c:v>
                </c:pt>
                <c:pt idx="19">
                  <c:v>21.483251708227627</c:v>
                </c:pt>
                <c:pt idx="20">
                  <c:v>18.689949166555408</c:v>
                </c:pt>
                <c:pt idx="21">
                  <c:v>15.504246624883166</c:v>
                </c:pt>
                <c:pt idx="22">
                  <c:v>11.926144083210943</c:v>
                </c:pt>
                <c:pt idx="23">
                  <c:v>7.9556415415386965</c:v>
                </c:pt>
                <c:pt idx="24">
                  <c:v>3.592738999866441</c:v>
                </c:pt>
                <c:pt idx="25">
                  <c:v>-1.1625635418057811</c:v>
                </c:pt>
                <c:pt idx="26">
                  <c:v>-6.3102660834780266</c:v>
                </c:pt>
                <c:pt idx="27">
                  <c:v>-11.850368625150253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08-4855-8156-E7A27F8238A2}"/>
            </c:ext>
          </c:extLst>
        </c:ser>
        <c:ser>
          <c:idx val="1"/>
          <c:order val="1"/>
          <c:tx>
            <c:v>Цель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50</c:v>
              </c:pt>
            </c:numLit>
          </c:xVal>
          <c:yVal>
            <c:numLit>
              <c:formatCode>General</c:formatCode>
              <c:ptCount val="1"/>
              <c:pt idx="0">
                <c:v>30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6BC7-49DF-833C-68F7CABECDB0}"/>
            </c:ext>
          </c:extLst>
        </c:ser>
        <c:ser>
          <c:idx val="2"/>
          <c:order val="2"/>
          <c:tx>
            <c:v>Цель 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Lit>
              <c:formatCode>General</c:formatCode>
              <c:ptCount val="1"/>
              <c:pt idx="0">
                <c:v>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6BC7-49DF-833C-68F7CABEC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26728"/>
        <c:axId val="557727384"/>
      </c:scatterChart>
      <c:valAx>
        <c:axId val="55772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Дальность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7384"/>
        <c:crosses val="autoZero"/>
        <c:crossBetween val="midCat"/>
      </c:valAx>
      <c:valAx>
        <c:axId val="5577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Высота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3</xdr:row>
      <xdr:rowOff>34290</xdr:rowOff>
    </xdr:from>
    <xdr:to>
      <xdr:col>12</xdr:col>
      <xdr:colOff>7620</xdr:colOff>
      <xdr:row>18</xdr:row>
      <xdr:rowOff>34290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FE4A07-5A18-4389-B7B2-4F536BF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718C-5310-4BF1-B149-63A17F816A91}">
  <dimension ref="A1:D36"/>
  <sheetViews>
    <sheetView tabSelected="1" zoomScale="80" zoomScaleNormal="80" workbookViewId="0">
      <selection activeCell="A4" sqref="A4"/>
    </sheetView>
  </sheetViews>
  <sheetFormatPr defaultRowHeight="14.4" x14ac:dyDescent="0.3"/>
  <cols>
    <col min="2" max="2" width="14.6640625" customWidth="1"/>
    <col min="3" max="3" width="20.6640625" bestFit="1" customWidth="1"/>
  </cols>
  <sheetData>
    <row r="1" spans="1:4" x14ac:dyDescent="0.3">
      <c r="A1" s="2" t="s">
        <v>0</v>
      </c>
      <c r="B1" s="2"/>
      <c r="C1" s="2"/>
      <c r="D1" s="2"/>
    </row>
    <row r="2" spans="1:4" x14ac:dyDescent="0.3">
      <c r="A2" t="s">
        <v>1</v>
      </c>
    </row>
    <row r="3" spans="1:4" x14ac:dyDescent="0.3">
      <c r="A3">
        <v>32.200000000000003</v>
      </c>
      <c r="B3" t="s">
        <v>2</v>
      </c>
    </row>
    <row r="4" spans="1:4" x14ac:dyDescent="0.3">
      <c r="A4">
        <v>49</v>
      </c>
      <c r="B4" t="s">
        <v>3</v>
      </c>
    </row>
    <row r="5" spans="1:4" x14ac:dyDescent="0.3">
      <c r="A5">
        <v>0.2</v>
      </c>
      <c r="B5" t="s">
        <v>4</v>
      </c>
    </row>
    <row r="7" spans="1:4" x14ac:dyDescent="0.3">
      <c r="A7" t="s">
        <v>5</v>
      </c>
    </row>
    <row r="8" spans="1:4" x14ac:dyDescent="0.3">
      <c r="A8" s="1" t="s">
        <v>6</v>
      </c>
      <c r="B8" s="1" t="s">
        <v>7</v>
      </c>
      <c r="C8" s="1" t="s">
        <v>8</v>
      </c>
    </row>
    <row r="9" spans="1:4" x14ac:dyDescent="0.3">
      <c r="A9">
        <v>0</v>
      </c>
      <c r="B9">
        <v>0</v>
      </c>
      <c r="C9">
        <v>0</v>
      </c>
    </row>
    <row r="10" spans="1:4" x14ac:dyDescent="0.3">
      <c r="A10">
        <f>A9+$A$5</f>
        <v>0.2</v>
      </c>
      <c r="B10">
        <f>A10*$A$3*COS($A$4*3.14/180)</f>
        <v>4.2271269731843404</v>
      </c>
      <c r="C10">
        <f>A10*$A$3*SIN($A$4*3.14/180)-9.81*A10^2/2</f>
        <v>4.662297458327771</v>
      </c>
    </row>
    <row r="11" spans="1:4" x14ac:dyDescent="0.3">
      <c r="A11">
        <f t="shared" ref="A11:A36" si="0">A10+$A$5</f>
        <v>0.4</v>
      </c>
      <c r="B11">
        <f t="shared" ref="B11:B36" si="1">A11*$A$3*COS($A$4*3.14/180)</f>
        <v>8.4542539463686808</v>
      </c>
      <c r="C11">
        <f t="shared" ref="C11:C36" si="2">A11*$A$3*SIN($A$4*3.14/180)-9.81*A11^2/2</f>
        <v>8.9321949166555417</v>
      </c>
    </row>
    <row r="12" spans="1:4" x14ac:dyDescent="0.3">
      <c r="A12">
        <f t="shared" si="0"/>
        <v>0.60000000000000009</v>
      </c>
      <c r="B12">
        <f t="shared" si="1"/>
        <v>12.681380919553021</v>
      </c>
      <c r="C12">
        <f t="shared" si="2"/>
        <v>12.809692374983314</v>
      </c>
    </row>
    <row r="13" spans="1:4" x14ac:dyDescent="0.3">
      <c r="A13">
        <f t="shared" si="0"/>
        <v>0.8</v>
      </c>
      <c r="B13">
        <f t="shared" si="1"/>
        <v>16.908507892737362</v>
      </c>
      <c r="C13">
        <f t="shared" si="2"/>
        <v>16.294789833311086</v>
      </c>
    </row>
    <row r="14" spans="1:4" x14ac:dyDescent="0.3">
      <c r="A14">
        <f t="shared" si="0"/>
        <v>1</v>
      </c>
      <c r="B14">
        <f t="shared" si="1"/>
        <v>21.135634865921698</v>
      </c>
      <c r="C14">
        <f t="shared" si="2"/>
        <v>19.387487291638852</v>
      </c>
    </row>
    <row r="15" spans="1:4" x14ac:dyDescent="0.3">
      <c r="A15">
        <f t="shared" si="0"/>
        <v>1.2</v>
      </c>
      <c r="B15">
        <f t="shared" si="1"/>
        <v>25.362761839106035</v>
      </c>
      <c r="C15">
        <f t="shared" si="2"/>
        <v>22.087784749966623</v>
      </c>
    </row>
    <row r="16" spans="1:4" x14ac:dyDescent="0.3">
      <c r="A16">
        <f t="shared" si="0"/>
        <v>1.4</v>
      </c>
      <c r="B16">
        <f t="shared" si="1"/>
        <v>29.589888812290376</v>
      </c>
      <c r="C16">
        <f t="shared" si="2"/>
        <v>24.395682208294396</v>
      </c>
    </row>
    <row r="17" spans="1:3" x14ac:dyDescent="0.3">
      <c r="A17">
        <f t="shared" si="0"/>
        <v>1.5999999999999999</v>
      </c>
      <c r="B17">
        <f t="shared" si="1"/>
        <v>33.817015785474716</v>
      </c>
      <c r="C17">
        <f t="shared" si="2"/>
        <v>26.311179666622163</v>
      </c>
    </row>
    <row r="18" spans="1:3" x14ac:dyDescent="0.3">
      <c r="A18">
        <f t="shared" si="0"/>
        <v>1.7999999999999998</v>
      </c>
      <c r="B18">
        <f t="shared" si="1"/>
        <v>38.044142758659056</v>
      </c>
      <c r="C18">
        <f t="shared" si="2"/>
        <v>27.834277124949942</v>
      </c>
    </row>
    <row r="19" spans="1:3" x14ac:dyDescent="0.3">
      <c r="A19">
        <f t="shared" si="0"/>
        <v>1.9999999999999998</v>
      </c>
      <c r="B19">
        <f t="shared" si="1"/>
        <v>42.27126973184339</v>
      </c>
      <c r="C19">
        <f t="shared" si="2"/>
        <v>28.964974583277701</v>
      </c>
    </row>
    <row r="20" spans="1:3" x14ac:dyDescent="0.3">
      <c r="A20">
        <f t="shared" si="0"/>
        <v>2.1999999999999997</v>
      </c>
      <c r="B20">
        <f t="shared" si="1"/>
        <v>46.498396705027737</v>
      </c>
      <c r="C20">
        <f t="shared" si="2"/>
        <v>29.70327204160548</v>
      </c>
    </row>
    <row r="21" spans="1:3" x14ac:dyDescent="0.3">
      <c r="A21">
        <f t="shared" si="0"/>
        <v>2.4</v>
      </c>
      <c r="B21">
        <f t="shared" si="1"/>
        <v>50.72552367821207</v>
      </c>
      <c r="C21">
        <f t="shared" si="2"/>
        <v>30.049169499933242</v>
      </c>
    </row>
    <row r="22" spans="1:3" x14ac:dyDescent="0.3">
      <c r="A22">
        <f t="shared" si="0"/>
        <v>2.6</v>
      </c>
      <c r="B22">
        <f t="shared" si="1"/>
        <v>54.952650651396418</v>
      </c>
      <c r="C22">
        <f t="shared" si="2"/>
        <v>30.002666958261024</v>
      </c>
    </row>
    <row r="23" spans="1:3" x14ac:dyDescent="0.3">
      <c r="A23">
        <f t="shared" si="0"/>
        <v>2.8000000000000003</v>
      </c>
      <c r="B23">
        <f t="shared" si="1"/>
        <v>59.179777624580758</v>
      </c>
      <c r="C23">
        <f t="shared" si="2"/>
        <v>29.563764416588775</v>
      </c>
    </row>
    <row r="24" spans="1:3" x14ac:dyDescent="0.3">
      <c r="A24">
        <f t="shared" si="0"/>
        <v>3.0000000000000004</v>
      </c>
      <c r="B24">
        <f t="shared" si="1"/>
        <v>63.406904597765106</v>
      </c>
      <c r="C24">
        <f t="shared" si="2"/>
        <v>28.732461874916559</v>
      </c>
    </row>
    <row r="25" spans="1:3" x14ac:dyDescent="0.3">
      <c r="A25">
        <f t="shared" si="0"/>
        <v>3.2000000000000006</v>
      </c>
      <c r="B25">
        <f t="shared" si="1"/>
        <v>67.634031570949446</v>
      </c>
      <c r="C25">
        <f t="shared" si="2"/>
        <v>27.508759333244335</v>
      </c>
    </row>
    <row r="26" spans="1:3" x14ac:dyDescent="0.3">
      <c r="A26">
        <f t="shared" si="0"/>
        <v>3.4000000000000008</v>
      </c>
      <c r="B26">
        <f t="shared" si="1"/>
        <v>71.861158544133787</v>
      </c>
      <c r="C26">
        <f t="shared" si="2"/>
        <v>25.892656791572094</v>
      </c>
    </row>
    <row r="27" spans="1:3" x14ac:dyDescent="0.3">
      <c r="A27">
        <f t="shared" si="0"/>
        <v>3.600000000000001</v>
      </c>
      <c r="B27">
        <f t="shared" si="1"/>
        <v>76.088285517318141</v>
      </c>
      <c r="C27">
        <f t="shared" si="2"/>
        <v>23.884154249899872</v>
      </c>
    </row>
    <row r="28" spans="1:3" x14ac:dyDescent="0.3">
      <c r="A28">
        <f t="shared" si="0"/>
        <v>3.8000000000000012</v>
      </c>
      <c r="B28">
        <f t="shared" si="1"/>
        <v>80.315412490502467</v>
      </c>
      <c r="C28">
        <f t="shared" si="2"/>
        <v>21.483251708227627</v>
      </c>
    </row>
    <row r="29" spans="1:3" x14ac:dyDescent="0.3">
      <c r="A29">
        <f t="shared" si="0"/>
        <v>4.0000000000000009</v>
      </c>
      <c r="B29">
        <f t="shared" si="1"/>
        <v>84.542539463686808</v>
      </c>
      <c r="C29">
        <f t="shared" si="2"/>
        <v>18.689949166555408</v>
      </c>
    </row>
    <row r="30" spans="1:3" x14ac:dyDescent="0.3">
      <c r="A30">
        <f t="shared" si="0"/>
        <v>4.2000000000000011</v>
      </c>
      <c r="B30">
        <f t="shared" si="1"/>
        <v>88.769666436871148</v>
      </c>
      <c r="C30">
        <f t="shared" si="2"/>
        <v>15.504246624883166</v>
      </c>
    </row>
    <row r="31" spans="1:3" x14ac:dyDescent="0.3">
      <c r="A31">
        <f t="shared" si="0"/>
        <v>4.4000000000000012</v>
      </c>
      <c r="B31">
        <f t="shared" si="1"/>
        <v>92.996793410055503</v>
      </c>
      <c r="C31">
        <f t="shared" si="2"/>
        <v>11.926144083210943</v>
      </c>
    </row>
    <row r="32" spans="1:3" x14ac:dyDescent="0.3">
      <c r="A32">
        <f t="shared" si="0"/>
        <v>4.6000000000000014</v>
      </c>
      <c r="B32">
        <f t="shared" si="1"/>
        <v>97.223920383239843</v>
      </c>
      <c r="C32">
        <f t="shared" si="2"/>
        <v>7.9556415415386965</v>
      </c>
    </row>
    <row r="33" spans="1:3" x14ac:dyDescent="0.3">
      <c r="A33">
        <f t="shared" si="0"/>
        <v>4.8000000000000016</v>
      </c>
      <c r="B33">
        <f t="shared" si="1"/>
        <v>101.45104735642418</v>
      </c>
      <c r="C33">
        <f t="shared" si="2"/>
        <v>3.592738999866441</v>
      </c>
    </row>
    <row r="34" spans="1:3" x14ac:dyDescent="0.3">
      <c r="A34">
        <f t="shared" si="0"/>
        <v>5.0000000000000018</v>
      </c>
      <c r="B34">
        <f t="shared" si="1"/>
        <v>105.67817432960854</v>
      </c>
      <c r="C34">
        <f t="shared" si="2"/>
        <v>-1.1625635418057811</v>
      </c>
    </row>
    <row r="35" spans="1:3" x14ac:dyDescent="0.3">
      <c r="A35">
        <f t="shared" si="0"/>
        <v>5.200000000000002</v>
      </c>
      <c r="B35">
        <f t="shared" si="1"/>
        <v>109.90530130279288</v>
      </c>
      <c r="C35">
        <f t="shared" si="2"/>
        <v>-6.3102660834780266</v>
      </c>
    </row>
    <row r="36" spans="1:3" x14ac:dyDescent="0.3">
      <c r="A36">
        <f t="shared" si="0"/>
        <v>5.4000000000000021</v>
      </c>
      <c r="B36">
        <f t="shared" si="1"/>
        <v>114.13242827597722</v>
      </c>
      <c r="C36">
        <f t="shared" si="2"/>
        <v>-11.850368625150253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2024-06-13T09:36:29Z</dcterms:created>
  <dcterms:modified xsi:type="dcterms:W3CDTF">2024-06-13T11:02:31Z</dcterms:modified>
</cp:coreProperties>
</file>