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43C8FEC6-4CD9-4941-B4B8-CCA54EEF9861}" xr6:coauthVersionLast="47" xr6:coauthVersionMax="47" xr10:uidLastSave="{00000000-0000-0000-0000-000000000000}"/>
  <bookViews>
    <workbookView xWindow="-108" yWindow="-108" windowWidth="23256" windowHeight="12456" activeTab="1" xr2:uid="{91E598AB-8614-4578-98E1-A8C9DB75A7D8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E11" i="2" s="1"/>
  <c r="F11" i="2" s="1"/>
  <c r="D10" i="2"/>
  <c r="E10" i="2" s="1"/>
  <c r="F10" i="2" s="1"/>
  <c r="D9" i="2"/>
  <c r="E9" i="2" s="1"/>
  <c r="F9" i="2" s="1"/>
  <c r="D8" i="2"/>
  <c r="E8" i="2" s="1"/>
  <c r="F8" i="2" s="1"/>
  <c r="D7" i="2"/>
  <c r="E7" i="2" s="1"/>
  <c r="F7" i="2" s="1"/>
  <c r="D6" i="2"/>
  <c r="E6" i="2" s="1"/>
  <c r="F6" i="2" s="1"/>
  <c r="D5" i="2"/>
  <c r="E5" i="2" s="1"/>
  <c r="F5" i="2" s="1"/>
  <c r="F6" i="1"/>
  <c r="F7" i="1"/>
  <c r="F8" i="1"/>
  <c r="F9" i="1"/>
  <c r="F10" i="1"/>
  <c r="F11" i="1"/>
  <c r="F5" i="1"/>
  <c r="E6" i="1"/>
  <c r="E7" i="1"/>
  <c r="E8" i="1"/>
  <c r="E9" i="1"/>
  <c r="E10" i="1"/>
  <c r="E11" i="1"/>
  <c r="E5" i="1"/>
  <c r="D6" i="1"/>
  <c r="D7" i="1"/>
  <c r="D8" i="1"/>
  <c r="D9" i="1"/>
  <c r="D10" i="1"/>
  <c r="D11" i="1"/>
  <c r="D5" i="1"/>
</calcChain>
</file>

<file path=xl/sharedStrings.xml><?xml version="1.0" encoding="utf-8"?>
<sst xmlns="http://schemas.openxmlformats.org/spreadsheetml/2006/main" count="46" uniqueCount="23">
  <si>
    <t>Растворы</t>
  </si>
  <si>
    <t>Доля вещества</t>
  </si>
  <si>
    <t>Кол-во вещества (моль)</t>
  </si>
  <si>
    <t>Вещ-во</t>
  </si>
  <si>
    <t>Химич. формула</t>
  </si>
  <si>
    <t>Молярная масса (а. е. м.)</t>
  </si>
  <si>
    <t>Масса вещ-ва (г)</t>
  </si>
  <si>
    <t>Масса р-ра (г)</t>
  </si>
  <si>
    <t>Масса воды (г)</t>
  </si>
  <si>
    <t>Вещ-во калия</t>
  </si>
  <si>
    <t>KCl</t>
  </si>
  <si>
    <t>NaCl</t>
  </si>
  <si>
    <r>
      <t>MgSO</t>
    </r>
    <r>
      <rPr>
        <sz val="11"/>
        <color theme="1"/>
        <rFont val="Calibri"/>
        <family val="2"/>
        <charset val="204"/>
      </rPr>
      <t>₄</t>
    </r>
  </si>
  <si>
    <r>
      <t>MH</t>
    </r>
    <r>
      <rPr>
        <sz val="11"/>
        <color theme="1"/>
        <rFont val="Calibri"/>
        <family val="2"/>
        <charset val="204"/>
      </rPr>
      <t>₄NO₃</t>
    </r>
  </si>
  <si>
    <r>
      <t>BaBr</t>
    </r>
    <r>
      <rPr>
        <sz val="11"/>
        <color theme="1"/>
        <rFont val="Calibri"/>
        <family val="2"/>
        <charset val="204"/>
      </rPr>
      <t>₂</t>
    </r>
  </si>
  <si>
    <t>Хлорид натрия</t>
  </si>
  <si>
    <t>Сульфат магния</t>
  </si>
  <si>
    <t>Нитрат амония</t>
  </si>
  <si>
    <t>Бромид бария</t>
  </si>
  <si>
    <t>Карбонат калия</t>
  </si>
  <si>
    <r>
      <t>CK</t>
    </r>
    <r>
      <rPr>
        <sz val="11"/>
        <color theme="1"/>
        <rFont val="Calibri"/>
        <family val="2"/>
        <charset val="204"/>
      </rPr>
      <t>₂O₃</t>
    </r>
  </si>
  <si>
    <t>Сульфат натрия</t>
  </si>
  <si>
    <r>
      <t>Na</t>
    </r>
    <r>
      <rPr>
        <sz val="11"/>
        <color theme="1"/>
        <rFont val="Calibri"/>
        <family val="2"/>
        <charset val="204"/>
      </rPr>
      <t>₂O₄S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</si>
</sst>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9" fontId="0" fillId="3" borderId="5" xfId="0" applyNumberFormat="1" applyFill="1" applyBorder="1"/>
    <xf numFmtId="0" fontId="0" fillId="3" borderId="1" xfId="0" applyFill="1" applyBorder="1" applyAlignment="1">
      <alignment horizontal="right" wrapText="1"/>
    </xf>
    <xf numFmtId="0" fontId="0" fillId="3" borderId="5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/>
    <xf numFmtId="0" fontId="0" fillId="7" borderId="1" xfId="0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296C-44F1-4A4C-B76E-499E4FC16052}">
  <dimension ref="A1:F11"/>
  <sheetViews>
    <sheetView workbookViewId="0">
      <selection sqref="A1:F11"/>
    </sheetView>
  </sheetViews>
  <sheetFormatPr defaultRowHeight="14.4" x14ac:dyDescent="0.3"/>
  <cols>
    <col min="1" max="1" width="10.77734375" customWidth="1"/>
    <col min="2" max="2" width="9.44140625" customWidth="1"/>
    <col min="3" max="3" width="9.77734375" customWidth="1"/>
  </cols>
  <sheetData>
    <row r="1" spans="1:6" ht="15" thickBot="1" x14ac:dyDescent="0.35">
      <c r="A1" s="5" t="s">
        <v>0</v>
      </c>
      <c r="B1" s="6"/>
      <c r="C1" s="6"/>
      <c r="D1" s="6"/>
      <c r="E1" s="6"/>
      <c r="F1" s="7"/>
    </row>
    <row r="2" spans="1:6" ht="15" thickBot="1" x14ac:dyDescent="0.35">
      <c r="A2" s="8" t="s">
        <v>1</v>
      </c>
      <c r="B2" s="8"/>
      <c r="C2" s="9">
        <v>0.26</v>
      </c>
      <c r="D2" s="1"/>
      <c r="E2" s="1"/>
      <c r="F2" s="2"/>
    </row>
    <row r="3" spans="1:6" ht="25.8" customHeight="1" thickBot="1" x14ac:dyDescent="0.35">
      <c r="A3" s="10" t="s">
        <v>2</v>
      </c>
      <c r="B3" s="10"/>
      <c r="C3" s="11">
        <v>2</v>
      </c>
      <c r="D3" s="3"/>
      <c r="E3" s="3"/>
      <c r="F3" s="4"/>
    </row>
    <row r="4" spans="1:6" ht="43.8" thickBot="1" x14ac:dyDescent="0.35">
      <c r="A4" s="12" t="s">
        <v>3</v>
      </c>
      <c r="B4" s="13" t="s">
        <v>4</v>
      </c>
      <c r="C4" s="13" t="s">
        <v>5</v>
      </c>
      <c r="D4" s="18" t="s">
        <v>6</v>
      </c>
      <c r="E4" s="20" t="s">
        <v>7</v>
      </c>
      <c r="F4" s="16" t="s">
        <v>8</v>
      </c>
    </row>
    <row r="5" spans="1:6" ht="29.4" thickBot="1" x14ac:dyDescent="0.35">
      <c r="A5" s="13" t="s">
        <v>9</v>
      </c>
      <c r="B5" s="14" t="s">
        <v>10</v>
      </c>
      <c r="C5" s="15">
        <v>74</v>
      </c>
      <c r="D5" s="19">
        <f>C5*$C$3</f>
        <v>148</v>
      </c>
      <c r="E5" s="21">
        <f>D5/$C$2</f>
        <v>569.23076923076917</v>
      </c>
      <c r="F5" s="17">
        <f>E5-D5</f>
        <v>421.23076923076917</v>
      </c>
    </row>
    <row r="6" spans="1:6" ht="29.4" thickBot="1" x14ac:dyDescent="0.35">
      <c r="A6" s="13" t="s">
        <v>15</v>
      </c>
      <c r="B6" s="14" t="s">
        <v>11</v>
      </c>
      <c r="C6" s="15">
        <v>58</v>
      </c>
      <c r="D6" s="19">
        <f t="shared" ref="D6:D11" si="0">C6*$C$3</f>
        <v>116</v>
      </c>
      <c r="E6" s="21">
        <f t="shared" ref="E6:E11" si="1">D6/$C$2</f>
        <v>446.15384615384613</v>
      </c>
      <c r="F6" s="17">
        <f t="shared" ref="F6:F11" si="2">E6-D6</f>
        <v>330.15384615384613</v>
      </c>
    </row>
    <row r="7" spans="1:6" ht="29.4" thickBot="1" x14ac:dyDescent="0.35">
      <c r="A7" s="13" t="s">
        <v>16</v>
      </c>
      <c r="B7" s="14" t="s">
        <v>12</v>
      </c>
      <c r="C7" s="15">
        <v>120</v>
      </c>
      <c r="D7" s="19">
        <f t="shared" si="0"/>
        <v>240</v>
      </c>
      <c r="E7" s="21">
        <f t="shared" si="1"/>
        <v>923.07692307692309</v>
      </c>
      <c r="F7" s="17">
        <f t="shared" si="2"/>
        <v>683.07692307692309</v>
      </c>
    </row>
    <row r="8" spans="1:6" ht="29.4" thickBot="1" x14ac:dyDescent="0.35">
      <c r="A8" s="13" t="s">
        <v>17</v>
      </c>
      <c r="B8" s="14" t="s">
        <v>13</v>
      </c>
      <c r="C8" s="15">
        <v>80</v>
      </c>
      <c r="D8" s="19">
        <f t="shared" si="0"/>
        <v>160</v>
      </c>
      <c r="E8" s="21">
        <f t="shared" si="1"/>
        <v>615.38461538461536</v>
      </c>
      <c r="F8" s="17">
        <f t="shared" si="2"/>
        <v>455.38461538461536</v>
      </c>
    </row>
    <row r="9" spans="1:6" ht="29.4" thickBot="1" x14ac:dyDescent="0.35">
      <c r="A9" s="13" t="s">
        <v>18</v>
      </c>
      <c r="B9" s="14" t="s">
        <v>14</v>
      </c>
      <c r="C9" s="15">
        <v>297</v>
      </c>
      <c r="D9" s="19">
        <f t="shared" si="0"/>
        <v>594</v>
      </c>
      <c r="E9" s="21">
        <f t="shared" si="1"/>
        <v>2284.6153846153848</v>
      </c>
      <c r="F9" s="17">
        <f t="shared" si="2"/>
        <v>1690.6153846153848</v>
      </c>
    </row>
    <row r="10" spans="1:6" ht="29.4" thickBot="1" x14ac:dyDescent="0.35">
      <c r="A10" s="13" t="s">
        <v>19</v>
      </c>
      <c r="B10" s="14" t="s">
        <v>20</v>
      </c>
      <c r="C10" s="15">
        <v>138</v>
      </c>
      <c r="D10" s="19">
        <f t="shared" si="0"/>
        <v>276</v>
      </c>
      <c r="E10" s="21">
        <f t="shared" si="1"/>
        <v>1061.5384615384614</v>
      </c>
      <c r="F10" s="17">
        <f t="shared" si="2"/>
        <v>785.53846153846143</v>
      </c>
    </row>
    <row r="11" spans="1:6" ht="29.4" thickBot="1" x14ac:dyDescent="0.35">
      <c r="A11" s="13" t="s">
        <v>21</v>
      </c>
      <c r="B11" s="14" t="s">
        <v>22</v>
      </c>
      <c r="C11" s="15">
        <v>142</v>
      </c>
      <c r="D11" s="19">
        <f t="shared" si="0"/>
        <v>284</v>
      </c>
      <c r="E11" s="21">
        <f t="shared" si="1"/>
        <v>1092.3076923076924</v>
      </c>
      <c r="F11" s="17">
        <f t="shared" si="2"/>
        <v>808.30769230769238</v>
      </c>
    </row>
  </sheetData>
  <mergeCells count="3">
    <mergeCell ref="A1:F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F483-E35D-4557-ADC7-96627ED3B4B8}">
  <dimension ref="A1:F11"/>
  <sheetViews>
    <sheetView tabSelected="1" workbookViewId="0">
      <selection activeCell="J13" sqref="J13"/>
    </sheetView>
  </sheetViews>
  <sheetFormatPr defaultRowHeight="14.4" x14ac:dyDescent="0.3"/>
  <sheetData>
    <row r="1" spans="1:6" ht="15" thickBot="1" x14ac:dyDescent="0.35">
      <c r="A1" s="5" t="s">
        <v>0</v>
      </c>
      <c r="B1" s="6"/>
      <c r="C1" s="6"/>
      <c r="D1" s="6"/>
      <c r="E1" s="6"/>
      <c r="F1" s="7"/>
    </row>
    <row r="2" spans="1:6" ht="15" thickBot="1" x14ac:dyDescent="0.35">
      <c r="A2" s="8" t="s">
        <v>1</v>
      </c>
      <c r="B2" s="8"/>
      <c r="C2" s="9">
        <v>0.3</v>
      </c>
      <c r="D2" s="1"/>
      <c r="E2" s="1"/>
      <c r="F2" s="2"/>
    </row>
    <row r="3" spans="1:6" ht="15" thickBot="1" x14ac:dyDescent="0.35">
      <c r="A3" s="10" t="s">
        <v>2</v>
      </c>
      <c r="B3" s="10"/>
      <c r="C3" s="11">
        <v>2</v>
      </c>
      <c r="D3" s="3"/>
      <c r="E3" s="3"/>
      <c r="F3" s="4"/>
    </row>
    <row r="4" spans="1:6" ht="43.8" thickBot="1" x14ac:dyDescent="0.35">
      <c r="A4" s="12" t="s">
        <v>3</v>
      </c>
      <c r="B4" s="13" t="s">
        <v>4</v>
      </c>
      <c r="C4" s="13" t="s">
        <v>5</v>
      </c>
      <c r="D4" s="18" t="s">
        <v>6</v>
      </c>
      <c r="E4" s="20" t="s">
        <v>7</v>
      </c>
      <c r="F4" s="16" t="s">
        <v>8</v>
      </c>
    </row>
    <row r="5" spans="1:6" ht="29.4" thickBot="1" x14ac:dyDescent="0.35">
      <c r="A5" s="13" t="s">
        <v>9</v>
      </c>
      <c r="B5" s="14" t="s">
        <v>10</v>
      </c>
      <c r="C5" s="15">
        <v>74</v>
      </c>
      <c r="D5" s="19">
        <f>C5*$C$3</f>
        <v>148</v>
      </c>
      <c r="E5" s="21">
        <f>D5/$C$2</f>
        <v>493.33333333333337</v>
      </c>
      <c r="F5" s="17">
        <f>E5-D5</f>
        <v>345.33333333333337</v>
      </c>
    </row>
    <row r="6" spans="1:6" ht="29.4" thickBot="1" x14ac:dyDescent="0.35">
      <c r="A6" s="13" t="s">
        <v>15</v>
      </c>
      <c r="B6" s="14" t="s">
        <v>11</v>
      </c>
      <c r="C6" s="15">
        <v>58</v>
      </c>
      <c r="D6" s="19">
        <f t="shared" ref="D6:D11" si="0">C6*$C$3</f>
        <v>116</v>
      </c>
      <c r="E6" s="21">
        <f t="shared" ref="E6:E11" si="1">D6/$C$2</f>
        <v>386.66666666666669</v>
      </c>
      <c r="F6" s="17">
        <f t="shared" ref="F6:F11" si="2">E6-D6</f>
        <v>270.66666666666669</v>
      </c>
    </row>
    <row r="7" spans="1:6" ht="29.4" thickBot="1" x14ac:dyDescent="0.35">
      <c r="A7" s="13" t="s">
        <v>16</v>
      </c>
      <c r="B7" s="14" t="s">
        <v>12</v>
      </c>
      <c r="C7" s="15">
        <v>120</v>
      </c>
      <c r="D7" s="19">
        <f t="shared" si="0"/>
        <v>240</v>
      </c>
      <c r="E7" s="21">
        <f t="shared" si="1"/>
        <v>800</v>
      </c>
      <c r="F7" s="17">
        <f t="shared" si="2"/>
        <v>560</v>
      </c>
    </row>
    <row r="8" spans="1:6" ht="29.4" thickBot="1" x14ac:dyDescent="0.35">
      <c r="A8" s="13" t="s">
        <v>17</v>
      </c>
      <c r="B8" s="14" t="s">
        <v>13</v>
      </c>
      <c r="C8" s="15">
        <v>80</v>
      </c>
      <c r="D8" s="19">
        <f t="shared" si="0"/>
        <v>160</v>
      </c>
      <c r="E8" s="21">
        <f t="shared" si="1"/>
        <v>533.33333333333337</v>
      </c>
      <c r="F8" s="17">
        <f t="shared" si="2"/>
        <v>373.33333333333337</v>
      </c>
    </row>
    <row r="9" spans="1:6" ht="29.4" thickBot="1" x14ac:dyDescent="0.35">
      <c r="A9" s="13" t="s">
        <v>18</v>
      </c>
      <c r="B9" s="14" t="s">
        <v>14</v>
      </c>
      <c r="C9" s="15">
        <v>297</v>
      </c>
      <c r="D9" s="19">
        <f t="shared" si="0"/>
        <v>594</v>
      </c>
      <c r="E9" s="21">
        <f t="shared" si="1"/>
        <v>1980</v>
      </c>
      <c r="F9" s="17">
        <f t="shared" si="2"/>
        <v>1386</v>
      </c>
    </row>
    <row r="10" spans="1:6" ht="29.4" thickBot="1" x14ac:dyDescent="0.35">
      <c r="A10" s="13" t="s">
        <v>19</v>
      </c>
      <c r="B10" s="14" t="s">
        <v>20</v>
      </c>
      <c r="C10" s="15">
        <v>138</v>
      </c>
      <c r="D10" s="19">
        <f t="shared" si="0"/>
        <v>276</v>
      </c>
      <c r="E10" s="21">
        <f t="shared" si="1"/>
        <v>920</v>
      </c>
      <c r="F10" s="17">
        <f t="shared" si="2"/>
        <v>644</v>
      </c>
    </row>
    <row r="11" spans="1:6" ht="29.4" thickBot="1" x14ac:dyDescent="0.35">
      <c r="A11" s="13" t="s">
        <v>21</v>
      </c>
      <c r="B11" s="14" t="s">
        <v>22</v>
      </c>
      <c r="C11" s="15">
        <v>142</v>
      </c>
      <c r="D11" s="19">
        <f t="shared" si="0"/>
        <v>284</v>
      </c>
      <c r="E11" s="21">
        <f t="shared" si="1"/>
        <v>946.66666666666674</v>
      </c>
      <c r="F11" s="17">
        <f t="shared" si="2"/>
        <v>662.66666666666674</v>
      </c>
    </row>
  </sheetData>
  <mergeCells count="3">
    <mergeCell ref="A1:F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2024-06-10T07:13:39Z</dcterms:created>
  <dcterms:modified xsi:type="dcterms:W3CDTF">2024-06-10T08:10:10Z</dcterms:modified>
</cp:coreProperties>
</file>